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d.callis\Documents\"/>
    </mc:Choice>
  </mc:AlternateContent>
  <xr:revisionPtr revIDLastSave="0" documentId="8_{43927A38-414A-499C-8777-4C3400AFBA1F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summary sheet inst" sheetId="4" r:id="rId1"/>
    <sheet name="summary sheet" sheetId="1" r:id="rId2"/>
    <sheet name="det proj inst" sheetId="3" r:id="rId3"/>
    <sheet name="detailed projects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2" i="3"/>
  <c r="A2" i="1"/>
  <c r="K6" i="2"/>
  <c r="J6" i="2"/>
  <c r="I6" i="2"/>
  <c r="H6" i="2"/>
  <c r="G6" i="2"/>
  <c r="E6" i="2"/>
  <c r="A32" i="1"/>
  <c r="A25" i="1"/>
  <c r="E61" i="4"/>
  <c r="E48" i="4"/>
  <c r="E32" i="1"/>
  <c r="G32" i="1"/>
  <c r="E32" i="4"/>
  <c r="I15" i="4"/>
  <c r="G32" i="4"/>
  <c r="E59" i="1"/>
  <c r="E47" i="1"/>
  <c r="I15" i="1"/>
</calcChain>
</file>

<file path=xl/sharedStrings.xml><?xml version="1.0" encoding="utf-8"?>
<sst xmlns="http://schemas.openxmlformats.org/spreadsheetml/2006/main" count="145" uniqueCount="58">
  <si>
    <t>Project Name</t>
  </si>
  <si>
    <t>County</t>
  </si>
  <si>
    <t>Estimated Cost Recovery</t>
  </si>
  <si>
    <t>Realizable Yes or No</t>
  </si>
  <si>
    <t>COMMONWEALTH OF KENTUCKY</t>
  </si>
  <si>
    <t>DATE:</t>
  </si>
  <si>
    <t>STATEWIDE ACCOUNTING SERVICES</t>
  </si>
  <si>
    <t>DEPT. NAME:</t>
  </si>
  <si>
    <t>CABINET/DEPT. NUMBER:</t>
  </si>
  <si>
    <t>FUND TYPE NAME:</t>
  </si>
  <si>
    <t>FUND TYPE NUMBER:</t>
  </si>
  <si>
    <t>PAYABLE</t>
  </si>
  <si>
    <t>WITHIN</t>
  </si>
  <si>
    <t>IN FUTURE</t>
  </si>
  <si>
    <t>ONE YEAR</t>
  </si>
  <si>
    <t>PERIODS</t>
  </si>
  <si>
    <t>TOTAL</t>
  </si>
  <si>
    <t>$</t>
  </si>
  <si>
    <t>Reconciliation of:</t>
  </si>
  <si>
    <t>ALL Amounts Paid During The Year</t>
  </si>
  <si>
    <t>Amounts Dismissed During The Year (includes items removed from books or decreases in estimates)</t>
  </si>
  <si>
    <t>ALL Amounts Incurred During The Year (includes increases in estimates)</t>
  </si>
  <si>
    <t>SUMMARY OF POLLUTION REMEDIATION LIABILITIES AND RECOVERIES</t>
  </si>
  <si>
    <t>***Please make sure that all information provided is fully described and agrees with your department's pollution remediation projects</t>
  </si>
  <si>
    <t>(Please provide document numbers for amounts paid)</t>
  </si>
  <si>
    <t>PROBABLE POLLUTION REMEDIATION LIABILITIES</t>
  </si>
  <si>
    <t>(Attach detailed list of projects)</t>
  </si>
  <si>
    <t>(Fund-Dept-Object Code)</t>
  </si>
  <si>
    <t>Amounts Paid During Year:</t>
  </si>
  <si>
    <t>Account Number</t>
  </si>
  <si>
    <t>Document Number</t>
  </si>
  <si>
    <t>Amount Paid</t>
  </si>
  <si>
    <t>Amounts Dismissed During The Year (includes items removed from books or decreases in estimates and amounts recovered form third parties)</t>
  </si>
  <si>
    <t>Amounts Recovered From Third Parties During Year:</t>
  </si>
  <si>
    <t>Fiscal Year Incurred</t>
  </si>
  <si>
    <t>Increase (Decrease) in Estimate</t>
  </si>
  <si>
    <t>Fund Type used to pay for Project Expenditures</t>
  </si>
  <si>
    <t>FORM: PRL-49A</t>
  </si>
  <si>
    <t>FORM: PRL-49B</t>
  </si>
  <si>
    <t>DETAIL INFORMATION OF POLLUTION REMEDIATION LIABILITIES AND RECOVERIES</t>
  </si>
  <si>
    <t>Amounts Recovered from Third Parties</t>
  </si>
  <si>
    <t xml:space="preserve">     PREPARER'S NAME:</t>
  </si>
  <si>
    <t>PHONE NUMBER:</t>
  </si>
  <si>
    <t>EXAMPLE:</t>
  </si>
  <si>
    <t>Amount Reclassified (from LT to ST)</t>
  </si>
  <si>
    <t>Number</t>
  </si>
  <si>
    <t xml:space="preserve">CR Document </t>
  </si>
  <si>
    <t>CR Document</t>
  </si>
  <si>
    <t>Realizable (Yes or No)</t>
  </si>
  <si>
    <t>Balance at June 30, 2024</t>
  </si>
  <si>
    <t>Balance at June 30, 2025</t>
  </si>
  <si>
    <t>(04-25)</t>
  </si>
  <si>
    <t>Amounts Paid in FY 2025</t>
  </si>
  <si>
    <t>Beg. Bal. as of 6/30/24 Estimated Cost for Cleanup</t>
  </si>
  <si>
    <t>Amounts Recovered in FY 2025</t>
  </si>
  <si>
    <t>Balance as of June 30, 2025</t>
  </si>
  <si>
    <t>Short-Term Liability Due in FY 2026</t>
  </si>
  <si>
    <t>Long-Term Liability- Due in FY 2027 or later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</si>
</sst>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m/d/yy;@"/>
    <numFmt numFmtId="166" formatCode="_(* #,##0_);_(* \(#,##0\);_(* &quot;-&quot;??_);_(@_)"/>
  </numFmts>
  <fonts count="1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.5"/>
      <name val="Helv"/>
    </font>
    <font>
      <sz val="10"/>
      <name val="Helv"/>
    </font>
    <font>
      <b/>
      <sz val="8.5"/>
      <name val="Helv"/>
    </font>
    <font>
      <b/>
      <sz val="8.5"/>
      <color indexed="10"/>
      <name val="Helv"/>
    </font>
    <font>
      <b/>
      <sz val="12"/>
      <name val="Helv"/>
    </font>
    <font>
      <b/>
      <sz val="8"/>
      <name val="Helv"/>
    </font>
    <font>
      <sz val="8"/>
      <name val="Arial"/>
    </font>
    <font>
      <sz val="8.5"/>
      <name val="Helvetica"/>
      <family val="2"/>
    </font>
    <font>
      <sz val="7.5"/>
      <name val="Helvetica"/>
      <family val="2"/>
    </font>
    <font>
      <sz val="12"/>
      <name val="Helvetica"/>
      <family val="2"/>
    </font>
    <font>
      <sz val="10"/>
      <color indexed="10"/>
      <name val="Arial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3" fillId="0" borderId="0"/>
  </cellStyleXfs>
  <cellXfs count="7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64" fontId="3" fillId="0" borderId="0" xfId="2"/>
    <xf numFmtId="164" fontId="4" fillId="0" borderId="0" xfId="2" applyFont="1" applyAlignment="1">
      <alignment horizontal="center"/>
    </xf>
    <xf numFmtId="164" fontId="5" fillId="0" borderId="0" xfId="2" applyFont="1" applyAlignment="1">
      <alignment horizontal="right"/>
    </xf>
    <xf numFmtId="165" fontId="6" fillId="0" borderId="2" xfId="2" applyNumberFormat="1" applyFont="1" applyBorder="1" applyAlignment="1">
      <alignment horizontal="center"/>
    </xf>
    <xf numFmtId="164" fontId="7" fillId="0" borderId="0" xfId="2" applyFont="1" applyAlignment="1">
      <alignment horizontal="center"/>
    </xf>
    <xf numFmtId="164" fontId="5" fillId="0" borderId="0" xfId="2" applyFont="1" applyAlignment="1">
      <alignment horizontal="left"/>
    </xf>
    <xf numFmtId="164" fontId="8" fillId="0" borderId="0" xfId="2" applyFont="1" applyAlignment="1">
      <alignment horizontal="left"/>
    </xf>
    <xf numFmtId="164" fontId="6" fillId="0" borderId="0" xfId="2" applyFont="1"/>
    <xf numFmtId="164" fontId="8" fillId="0" borderId="0" xfId="2" applyFont="1" applyAlignment="1">
      <alignment horizontal="left" indent="1"/>
    </xf>
    <xf numFmtId="164" fontId="6" fillId="0" borderId="0" xfId="2" applyFont="1" applyAlignment="1">
      <alignment horizontal="center"/>
    </xf>
    <xf numFmtId="166" fontId="6" fillId="0" borderId="0" xfId="1" applyNumberFormat="1" applyFont="1" applyBorder="1"/>
    <xf numFmtId="164" fontId="5" fillId="0" borderId="0" xfId="2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3" fontId="0" fillId="0" borderId="0" xfId="1" applyFont="1"/>
    <xf numFmtId="43" fontId="0" fillId="0" borderId="0" xfId="0" applyNumberFormat="1"/>
    <xf numFmtId="49" fontId="0" fillId="0" borderId="0" xfId="0" applyNumberFormat="1" applyAlignment="1">
      <alignment horizontal="center"/>
    </xf>
    <xf numFmtId="0" fontId="10" fillId="0" borderId="0" xfId="0" applyFont="1"/>
    <xf numFmtId="16" fontId="11" fillId="0" borderId="0" xfId="0" applyNumberFormat="1" applyFont="1"/>
    <xf numFmtId="0" fontId="12" fillId="0" borderId="0" xfId="0" applyFont="1"/>
    <xf numFmtId="0" fontId="0" fillId="0" borderId="3" xfId="0" applyBorder="1"/>
    <xf numFmtId="49" fontId="6" fillId="0" borderId="2" xfId="2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6" fontId="0" fillId="0" borderId="0" xfId="1" applyNumberFormat="1" applyFont="1"/>
    <xf numFmtId="166" fontId="6" fillId="0" borderId="0" xfId="1" applyNumberFormat="1" applyFont="1" applyAlignment="1">
      <alignment horizontal="center"/>
    </xf>
    <xf numFmtId="166" fontId="14" fillId="0" borderId="0" xfId="1" applyNumberFormat="1" applyFont="1"/>
    <xf numFmtId="0" fontId="14" fillId="0" borderId="3" xfId="0" applyFont="1" applyBorder="1" applyAlignment="1">
      <alignment horizontal="center"/>
    </xf>
    <xf numFmtId="0" fontId="13" fillId="0" borderId="0" xfId="0" applyFont="1"/>
    <xf numFmtId="49" fontId="13" fillId="0" borderId="0" xfId="0" applyNumberFormat="1" applyFont="1" applyAlignment="1">
      <alignment horizontal="center"/>
    </xf>
    <xf numFmtId="43" fontId="13" fillId="0" borderId="0" xfId="1" applyFont="1"/>
    <xf numFmtId="43" fontId="13" fillId="0" borderId="0" xfId="0" applyNumberFormat="1" applyFont="1"/>
    <xf numFmtId="0" fontId="15" fillId="0" borderId="0" xfId="0" applyFont="1"/>
    <xf numFmtId="166" fontId="14" fillId="2" borderId="4" xfId="1" applyNumberFormat="1" applyFont="1" applyFill="1" applyBorder="1" applyAlignment="1">
      <alignment horizontal="center"/>
    </xf>
    <xf numFmtId="164" fontId="6" fillId="0" borderId="0" xfId="2" applyFont="1" applyAlignment="1">
      <alignment horizontal="right"/>
    </xf>
    <xf numFmtId="164" fontId="2" fillId="0" borderId="0" xfId="2" applyFont="1"/>
    <xf numFmtId="164" fontId="16" fillId="0" borderId="0" xfId="2" applyFont="1"/>
    <xf numFmtId="164" fontId="2" fillId="0" borderId="0" xfId="2" applyFont="1" applyAlignment="1">
      <alignment horizontal="left" indent="1"/>
    </xf>
    <xf numFmtId="164" fontId="14" fillId="0" borderId="0" xfId="2" applyFont="1" applyAlignment="1">
      <alignment horizontal="center"/>
    </xf>
    <xf numFmtId="164" fontId="2" fillId="0" borderId="0" xfId="2" applyFont="1" applyAlignment="1">
      <alignment horizontal="center"/>
    </xf>
    <xf numFmtId="164" fontId="2" fillId="0" borderId="2" xfId="2" applyFont="1" applyBorder="1" applyAlignment="1">
      <alignment horizontal="center"/>
    </xf>
    <xf numFmtId="164" fontId="2" fillId="0" borderId="0" xfId="2" applyFont="1" applyAlignment="1">
      <alignment horizontal="left"/>
    </xf>
    <xf numFmtId="166" fontId="14" fillId="0" borderId="2" xfId="1" applyNumberFormat="1" applyFont="1" applyBorder="1"/>
    <xf numFmtId="164" fontId="14" fillId="0" borderId="0" xfId="2" applyFont="1"/>
    <xf numFmtId="164" fontId="17" fillId="0" borderId="0" xfId="2" applyFont="1" applyAlignment="1">
      <alignment horizontal="left"/>
    </xf>
    <xf numFmtId="164" fontId="16" fillId="0" borderId="0" xfId="2" applyFont="1" applyAlignment="1">
      <alignment horizontal="left"/>
    </xf>
    <xf numFmtId="164" fontId="2" fillId="0" borderId="0" xfId="2" quotePrefix="1" applyFont="1" applyAlignment="1">
      <alignment horizontal="left"/>
    </xf>
    <xf numFmtId="166" fontId="14" fillId="0" borderId="0" xfId="1" applyNumberFormat="1" applyFont="1" applyBorder="1"/>
    <xf numFmtId="166" fontId="14" fillId="2" borderId="2" xfId="1" applyNumberFormat="1" applyFont="1" applyFill="1" applyBorder="1"/>
    <xf numFmtId="166" fontId="14" fillId="0" borderId="4" xfId="1" applyNumberFormat="1" applyFont="1" applyBorder="1"/>
    <xf numFmtId="164" fontId="16" fillId="0" borderId="0" xfId="2" applyFont="1" applyAlignment="1">
      <alignment horizontal="center"/>
    </xf>
    <xf numFmtId="164" fontId="18" fillId="0" borderId="0" xfId="2" applyFont="1" applyAlignment="1">
      <alignment horizontal="center"/>
    </xf>
    <xf numFmtId="164" fontId="15" fillId="0" borderId="0" xfId="2" applyFont="1"/>
    <xf numFmtId="166" fontId="14" fillId="0" borderId="0" xfId="1" applyNumberFormat="1" applyFont="1" applyBorder="1" applyAlignment="1">
      <alignment horizontal="center"/>
    </xf>
    <xf numFmtId="166" fontId="14" fillId="0" borderId="0" xfId="1" applyNumberFormat="1" applyFont="1" applyFill="1" applyBorder="1" applyAlignment="1">
      <alignment horizontal="center"/>
    </xf>
    <xf numFmtId="166" fontId="14" fillId="3" borderId="2" xfId="1" applyNumberFormat="1" applyFont="1" applyFill="1" applyBorder="1"/>
    <xf numFmtId="166" fontId="14" fillId="3" borderId="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4" xfId="0" applyFont="1" applyFill="1" applyBorder="1"/>
    <xf numFmtId="0" fontId="2" fillId="2" borderId="4" xfId="0" applyFont="1" applyFill="1" applyBorder="1"/>
    <xf numFmtId="164" fontId="14" fillId="0" borderId="0" xfId="2" applyFont="1" applyAlignment="1">
      <alignment horizontal="right"/>
    </xf>
    <xf numFmtId="0" fontId="16" fillId="0" borderId="0" xfId="0" applyFont="1"/>
    <xf numFmtId="166" fontId="16" fillId="0" borderId="0" xfId="1" applyNumberFormat="1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4" fillId="0" borderId="5" xfId="0" applyFont="1" applyBorder="1"/>
    <xf numFmtId="0" fontId="14" fillId="0" borderId="3" xfId="0" applyFont="1" applyBorder="1"/>
    <xf numFmtId="0" fontId="14" fillId="0" borderId="3" xfId="0" applyFont="1" applyBorder="1" applyAlignment="1">
      <alignment horizontal="center"/>
    </xf>
    <xf numFmtId="164" fontId="6" fillId="0" borderId="3" xfId="2" applyFont="1" applyBorder="1" applyAlignment="1">
      <alignment horizontal="center"/>
    </xf>
    <xf numFmtId="164" fontId="2" fillId="0" borderId="0" xfId="2" applyFont="1" applyAlignment="1">
      <alignment horizontal="left" wrapText="1"/>
    </xf>
    <xf numFmtId="164" fontId="16" fillId="0" borderId="0" xfId="2" applyFont="1"/>
    <xf numFmtId="164" fontId="2" fillId="0" borderId="0" xfId="2" applyFont="1" applyAlignment="1">
      <alignment wrapText="1"/>
    </xf>
    <xf numFmtId="0" fontId="6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Comma" xfId="1" builtinId="3"/>
    <cellStyle name="Normal" xfId="0" builtinId="0"/>
    <cellStyle name="Normal_03 closing package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showGridLines="0" tabSelected="1" zoomScaleNormal="100" workbookViewId="0">
      <selection activeCell="M10" sqref="M10"/>
    </sheetView>
  </sheetViews>
  <sheetFormatPr defaultRowHeight="12.5" x14ac:dyDescent="0.25"/>
  <cols>
    <col min="1" max="1" width="24.7265625" customWidth="1"/>
    <col min="2" max="2" width="17.54296875" customWidth="1"/>
    <col min="3" max="3" width="14.54296875" customWidth="1"/>
    <col min="4" max="4" width="3.453125" customWidth="1"/>
    <col min="5" max="5" width="17.453125" customWidth="1"/>
    <col min="6" max="6" width="5.1796875" customWidth="1"/>
    <col min="7" max="7" width="14.54296875" customWidth="1"/>
    <col min="8" max="8" width="5.1796875" customWidth="1"/>
    <col min="9" max="9" width="11.81640625" bestFit="1" customWidth="1"/>
  </cols>
  <sheetData>
    <row r="1" spans="1:14" x14ac:dyDescent="0.25">
      <c r="A1" s="22" t="s">
        <v>37</v>
      </c>
      <c r="B1" s="3"/>
      <c r="C1" s="3"/>
      <c r="D1" s="3"/>
      <c r="E1" s="3"/>
      <c r="F1" s="55" t="s">
        <v>4</v>
      </c>
      <c r="G1" s="3"/>
      <c r="H1" s="3"/>
      <c r="I1" s="3"/>
      <c r="J1" s="5" t="s">
        <v>5</v>
      </c>
      <c r="K1" s="26">
        <v>1</v>
      </c>
      <c r="L1" s="3"/>
      <c r="M1" s="3"/>
      <c r="N1" s="3"/>
    </row>
    <row r="2" spans="1:14" x14ac:dyDescent="0.25">
      <c r="A2" s="23" t="s">
        <v>51</v>
      </c>
      <c r="B2" s="3"/>
      <c r="C2" s="3"/>
      <c r="D2" s="3"/>
      <c r="E2" s="3"/>
      <c r="F2" s="55" t="s">
        <v>6</v>
      </c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24"/>
      <c r="B3" s="3"/>
      <c r="C3" s="3"/>
      <c r="D3" s="3"/>
      <c r="E3" s="3"/>
      <c r="F3" s="56" t="s">
        <v>22</v>
      </c>
      <c r="G3" s="3"/>
      <c r="H3" s="3"/>
      <c r="I3" s="3"/>
      <c r="J3" s="3"/>
      <c r="K3" s="3"/>
      <c r="L3" s="3"/>
      <c r="M3" s="3"/>
      <c r="N3" s="3"/>
    </row>
    <row r="4" spans="1:1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5">
      <c r="A5" s="8" t="s">
        <v>7</v>
      </c>
      <c r="B5" s="3"/>
      <c r="C5" s="73">
        <v>2</v>
      </c>
      <c r="D5" s="73"/>
      <c r="E5" s="73"/>
      <c r="F5" s="3"/>
      <c r="G5" s="9" t="s">
        <v>8</v>
      </c>
      <c r="H5" s="3"/>
      <c r="I5" s="3"/>
      <c r="J5" s="73">
        <v>3</v>
      </c>
      <c r="K5" s="73"/>
      <c r="L5" s="3"/>
      <c r="M5" s="3"/>
      <c r="N5" s="3"/>
    </row>
    <row r="6" spans="1:1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8" t="s">
        <v>9</v>
      </c>
      <c r="B7" s="3"/>
      <c r="C7" s="73">
        <v>4</v>
      </c>
      <c r="D7" s="73"/>
      <c r="E7" s="73"/>
      <c r="F7" s="3"/>
      <c r="G7" s="8" t="s">
        <v>10</v>
      </c>
      <c r="H7" s="3"/>
      <c r="I7" s="10"/>
      <c r="J7" s="73">
        <v>5</v>
      </c>
      <c r="K7" s="73"/>
      <c r="L7" s="3"/>
      <c r="M7" s="3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3" x14ac:dyDescent="0.3">
      <c r="A9" s="40" t="s">
        <v>23</v>
      </c>
      <c r="B9" s="41"/>
      <c r="C9" s="41"/>
      <c r="D9" s="41"/>
      <c r="E9" s="41"/>
      <c r="F9" s="41"/>
      <c r="G9" s="41"/>
      <c r="H9" s="41"/>
      <c r="I9" s="41"/>
      <c r="J9" s="3"/>
      <c r="K9" s="3"/>
      <c r="L9" s="3"/>
      <c r="M9" s="3"/>
      <c r="N9" s="3"/>
    </row>
    <row r="10" spans="1:14" ht="13" x14ac:dyDescent="0.3">
      <c r="A10" s="42"/>
      <c r="B10" s="41"/>
      <c r="C10" s="41"/>
      <c r="D10" s="41"/>
      <c r="E10" s="41"/>
      <c r="F10" s="41"/>
      <c r="G10" s="41"/>
      <c r="H10" s="41"/>
      <c r="I10" s="41"/>
      <c r="J10" s="3"/>
      <c r="K10" s="3"/>
      <c r="L10" s="3"/>
      <c r="M10" s="3"/>
      <c r="N10" s="3"/>
    </row>
    <row r="11" spans="1:14" ht="13" x14ac:dyDescent="0.3">
      <c r="A11" s="57" t="s">
        <v>43</v>
      </c>
      <c r="B11" s="41"/>
      <c r="C11" s="41"/>
      <c r="D11" s="41"/>
      <c r="E11" s="43"/>
      <c r="F11" s="41"/>
      <c r="G11" s="43"/>
      <c r="H11" s="41"/>
      <c r="I11" s="43"/>
      <c r="J11" s="3"/>
      <c r="K11" s="3"/>
      <c r="L11" s="3"/>
      <c r="M11" s="3"/>
      <c r="N11" s="3"/>
    </row>
    <row r="12" spans="1:14" ht="13" x14ac:dyDescent="0.3">
      <c r="A12" s="41"/>
      <c r="B12" s="41"/>
      <c r="C12" s="41"/>
      <c r="D12" s="41"/>
      <c r="E12" s="44" t="s">
        <v>11</v>
      </c>
      <c r="F12" s="41"/>
      <c r="G12" s="44" t="s">
        <v>11</v>
      </c>
      <c r="H12" s="41"/>
      <c r="I12" s="41"/>
      <c r="J12" s="3"/>
      <c r="K12" s="3"/>
      <c r="L12" s="3"/>
      <c r="M12" s="3"/>
      <c r="N12" s="3"/>
    </row>
    <row r="13" spans="1:14" ht="13" x14ac:dyDescent="0.3">
      <c r="A13" s="41"/>
      <c r="B13" s="41"/>
      <c r="C13" s="41"/>
      <c r="D13" s="41"/>
      <c r="E13" s="44" t="s">
        <v>12</v>
      </c>
      <c r="F13" s="41"/>
      <c r="G13" s="44" t="s">
        <v>13</v>
      </c>
      <c r="H13" s="41"/>
      <c r="I13" s="41"/>
      <c r="J13" s="3"/>
      <c r="K13" s="3"/>
      <c r="L13" s="3"/>
      <c r="M13" s="3"/>
      <c r="N13" s="3"/>
    </row>
    <row r="14" spans="1:14" ht="13" x14ac:dyDescent="0.3">
      <c r="A14" s="41"/>
      <c r="B14" s="41"/>
      <c r="C14" s="41"/>
      <c r="D14" s="41"/>
      <c r="E14" s="45" t="s">
        <v>14</v>
      </c>
      <c r="F14" s="41"/>
      <c r="G14" s="45" t="s">
        <v>15</v>
      </c>
      <c r="H14" s="41"/>
      <c r="I14" s="45" t="s">
        <v>16</v>
      </c>
      <c r="J14" s="3"/>
      <c r="K14" s="3"/>
      <c r="L14" s="3"/>
      <c r="M14" s="3"/>
      <c r="N14" s="3"/>
    </row>
    <row r="15" spans="1:14" ht="13" x14ac:dyDescent="0.3">
      <c r="A15" s="46" t="s">
        <v>25</v>
      </c>
      <c r="B15" s="41"/>
      <c r="C15" s="41"/>
      <c r="D15" s="43">
        <v>6</v>
      </c>
      <c r="E15" s="47"/>
      <c r="F15" s="48">
        <v>7</v>
      </c>
      <c r="G15" s="47"/>
      <c r="H15" s="48">
        <v>8</v>
      </c>
      <c r="I15" s="47">
        <f>E15+G15</f>
        <v>0</v>
      </c>
      <c r="J15" s="3"/>
      <c r="K15" s="3"/>
      <c r="L15" s="3"/>
      <c r="M15" s="3"/>
      <c r="N15" s="3"/>
    </row>
    <row r="16" spans="1:14" ht="13" x14ac:dyDescent="0.3">
      <c r="A16" s="49" t="s">
        <v>26</v>
      </c>
      <c r="B16" s="41"/>
      <c r="C16" s="41"/>
      <c r="D16" s="41"/>
      <c r="E16" s="41"/>
      <c r="F16" s="41"/>
      <c r="G16" s="41"/>
      <c r="H16" s="41"/>
      <c r="I16" s="41"/>
      <c r="J16" s="3"/>
      <c r="K16" s="3"/>
      <c r="L16" s="3"/>
      <c r="M16" s="3"/>
      <c r="N16" s="3"/>
    </row>
    <row r="17" spans="1:14" x14ac:dyDescent="0.25">
      <c r="A17" s="41"/>
      <c r="B17" s="41"/>
      <c r="C17" s="41"/>
      <c r="D17" s="41"/>
      <c r="E17" s="41"/>
      <c r="F17" s="41"/>
      <c r="G17" s="41"/>
      <c r="H17" s="41"/>
      <c r="I17" s="41"/>
      <c r="J17" s="3"/>
      <c r="K17" s="3"/>
      <c r="L17" s="3"/>
      <c r="M17" s="3"/>
      <c r="N17" s="3"/>
    </row>
    <row r="18" spans="1:14" x14ac:dyDescent="0.25">
      <c r="A18" s="41"/>
      <c r="B18" s="41"/>
      <c r="C18" s="41"/>
      <c r="D18" s="41"/>
      <c r="E18" s="41"/>
      <c r="F18" s="41"/>
      <c r="G18" s="41"/>
      <c r="H18" s="41"/>
      <c r="I18" s="41"/>
      <c r="J18" s="3"/>
      <c r="K18" s="3"/>
      <c r="L18" s="3"/>
      <c r="M18" s="3"/>
      <c r="N18" s="3"/>
    </row>
    <row r="19" spans="1:14" x14ac:dyDescent="0.25">
      <c r="A19" s="50" t="s">
        <v>18</v>
      </c>
      <c r="B19" s="41"/>
      <c r="C19" s="41"/>
      <c r="D19" s="41"/>
      <c r="E19" s="41"/>
      <c r="F19" s="41"/>
      <c r="G19" s="41"/>
      <c r="H19" s="41"/>
      <c r="I19" s="41"/>
      <c r="J19" s="3"/>
      <c r="K19" s="3"/>
      <c r="L19" s="3"/>
      <c r="M19" s="3"/>
      <c r="N19" s="3"/>
    </row>
    <row r="20" spans="1:14" ht="13" x14ac:dyDescent="0.3">
      <c r="A20" s="41"/>
      <c r="B20" s="41"/>
      <c r="C20" s="41"/>
      <c r="D20" s="41"/>
      <c r="E20" s="41"/>
      <c r="F20" s="44"/>
      <c r="G20" s="41"/>
      <c r="H20" s="41"/>
      <c r="I20" s="41"/>
      <c r="J20" s="3"/>
      <c r="K20" s="3"/>
      <c r="L20" s="3"/>
      <c r="M20" s="3"/>
      <c r="N20" s="3"/>
    </row>
    <row r="21" spans="1:14" ht="13" x14ac:dyDescent="0.3">
      <c r="A21" s="41"/>
      <c r="B21" s="41"/>
      <c r="C21" s="41"/>
      <c r="D21" s="41"/>
      <c r="E21" s="41"/>
      <c r="F21" s="44"/>
      <c r="G21" s="41"/>
      <c r="H21" s="41"/>
      <c r="I21" s="41"/>
      <c r="J21" s="14"/>
      <c r="K21" s="3"/>
      <c r="L21" s="3"/>
      <c r="M21" s="3"/>
      <c r="N21" s="3"/>
    </row>
    <row r="22" spans="1:14" ht="13" x14ac:dyDescent="0.3">
      <c r="A22" s="41"/>
      <c r="B22" s="41"/>
      <c r="C22" s="41"/>
      <c r="D22" s="41"/>
      <c r="E22" s="44" t="s">
        <v>11</v>
      </c>
      <c r="F22" s="41"/>
      <c r="G22" s="44" t="s">
        <v>11</v>
      </c>
      <c r="H22" s="41"/>
      <c r="I22" s="44"/>
      <c r="J22" s="3"/>
      <c r="K22" s="14"/>
      <c r="L22" s="3"/>
      <c r="M22" s="3"/>
      <c r="N22" s="3"/>
    </row>
    <row r="23" spans="1:14" ht="13" x14ac:dyDescent="0.3">
      <c r="A23" s="41"/>
      <c r="B23" s="41"/>
      <c r="C23" s="41"/>
      <c r="D23" s="41"/>
      <c r="E23" s="44" t="s">
        <v>12</v>
      </c>
      <c r="F23" s="41"/>
      <c r="G23" s="44" t="s">
        <v>13</v>
      </c>
      <c r="H23" s="41"/>
      <c r="I23" s="44"/>
      <c r="J23" s="3"/>
      <c r="K23" s="14"/>
      <c r="L23" s="3"/>
      <c r="M23" s="3"/>
      <c r="N23" s="3"/>
    </row>
    <row r="24" spans="1:14" ht="13" x14ac:dyDescent="0.3">
      <c r="A24" s="41"/>
      <c r="B24" s="41"/>
      <c r="C24" s="41"/>
      <c r="D24" s="41"/>
      <c r="E24" s="45" t="s">
        <v>14</v>
      </c>
      <c r="F24" s="41"/>
      <c r="G24" s="45" t="s">
        <v>15</v>
      </c>
      <c r="H24" s="41"/>
      <c r="I24" s="44"/>
      <c r="J24" s="3"/>
      <c r="K24" s="14"/>
      <c r="L24" s="3"/>
      <c r="M24" s="3"/>
      <c r="N24" s="3"/>
    </row>
    <row r="25" spans="1:14" ht="13" x14ac:dyDescent="0.3">
      <c r="A25" s="51" t="s">
        <v>49</v>
      </c>
      <c r="B25" s="41"/>
      <c r="C25" s="41"/>
      <c r="D25" s="43">
        <v>9</v>
      </c>
      <c r="E25" s="47"/>
      <c r="F25" s="41"/>
      <c r="G25" s="47"/>
      <c r="H25" s="31"/>
      <c r="I25" s="52"/>
      <c r="J25" s="13"/>
      <c r="K25" s="13"/>
      <c r="L25" s="3"/>
      <c r="M25" s="3"/>
      <c r="N25" s="3"/>
    </row>
    <row r="26" spans="1:14" ht="20.25" customHeight="1" x14ac:dyDescent="0.3">
      <c r="A26" s="46" t="s">
        <v>19</v>
      </c>
      <c r="B26" s="41"/>
      <c r="C26" s="41"/>
      <c r="D26" s="43">
        <v>10</v>
      </c>
      <c r="E26" s="53"/>
      <c r="F26" s="41"/>
      <c r="G26" s="53"/>
      <c r="H26" s="31"/>
      <c r="I26" s="52"/>
      <c r="J26" s="13"/>
      <c r="K26" s="13"/>
      <c r="L26" s="3"/>
      <c r="M26" s="3"/>
      <c r="N26" s="3"/>
    </row>
    <row r="27" spans="1:14" ht="16.5" customHeight="1" x14ac:dyDescent="0.3">
      <c r="A27" s="49" t="s">
        <v>24</v>
      </c>
      <c r="B27" s="41"/>
      <c r="C27" s="41"/>
      <c r="D27" s="43"/>
      <c r="E27" s="52"/>
      <c r="F27" s="41"/>
      <c r="G27" s="52"/>
      <c r="H27" s="52"/>
      <c r="I27" s="52"/>
      <c r="J27" s="13"/>
      <c r="K27" s="13"/>
      <c r="L27" s="3"/>
      <c r="M27" s="3"/>
      <c r="N27" s="3"/>
    </row>
    <row r="28" spans="1:14" ht="35.25" customHeight="1" x14ac:dyDescent="0.3">
      <c r="A28" s="74" t="s">
        <v>20</v>
      </c>
      <c r="B28" s="75"/>
      <c r="C28" s="75"/>
      <c r="D28" s="43">
        <v>11</v>
      </c>
      <c r="E28" s="47"/>
      <c r="F28" s="41"/>
      <c r="G28" s="47"/>
      <c r="H28" s="31"/>
      <c r="I28" s="52"/>
      <c r="J28" s="13"/>
      <c r="K28" s="13"/>
      <c r="L28" s="3"/>
      <c r="M28" s="3"/>
      <c r="N28" s="3"/>
    </row>
    <row r="29" spans="1:14" ht="35.25" customHeight="1" x14ac:dyDescent="0.3">
      <c r="A29" s="74" t="s">
        <v>40</v>
      </c>
      <c r="B29" s="74"/>
      <c r="C29" s="41"/>
      <c r="D29" s="43">
        <v>12</v>
      </c>
      <c r="E29" s="60"/>
      <c r="F29" s="41"/>
      <c r="G29" s="60"/>
      <c r="H29" s="31"/>
      <c r="I29" s="52"/>
      <c r="J29" s="13"/>
      <c r="K29" s="13"/>
      <c r="L29" s="3"/>
      <c r="M29" s="3"/>
      <c r="N29" s="3"/>
    </row>
    <row r="30" spans="1:14" ht="28.5" customHeight="1" x14ac:dyDescent="0.3">
      <c r="A30" s="76" t="s">
        <v>21</v>
      </c>
      <c r="B30" s="76"/>
      <c r="C30" s="76"/>
      <c r="D30" s="43">
        <v>13</v>
      </c>
      <c r="E30" s="47"/>
      <c r="F30" s="41"/>
      <c r="G30" s="47"/>
      <c r="H30" s="31"/>
      <c r="I30" s="52"/>
      <c r="J30" s="13"/>
      <c r="K30" s="13"/>
      <c r="L30" s="3"/>
      <c r="M30" s="3"/>
      <c r="N30" s="3"/>
    </row>
    <row r="31" spans="1:14" ht="22.5" customHeight="1" x14ac:dyDescent="0.3">
      <c r="A31" s="74" t="s">
        <v>44</v>
      </c>
      <c r="B31" s="74"/>
      <c r="C31" s="74"/>
      <c r="D31" s="43">
        <v>14</v>
      </c>
      <c r="E31" s="52"/>
      <c r="F31" s="41"/>
      <c r="G31" s="52"/>
      <c r="H31" s="31"/>
      <c r="I31" s="52"/>
      <c r="J31" s="13"/>
      <c r="K31" s="13"/>
      <c r="L31" s="3"/>
      <c r="M31" s="3"/>
      <c r="N31" s="3"/>
    </row>
    <row r="32" spans="1:14" ht="21.65" customHeight="1" thickBot="1" x14ac:dyDescent="0.35">
      <c r="A32" s="51" t="s">
        <v>50</v>
      </c>
      <c r="B32" s="41"/>
      <c r="C32" s="41"/>
      <c r="D32" s="43">
        <v>15</v>
      </c>
      <c r="E32" s="54">
        <f>E25-E26-E28+E30+E31-E29</f>
        <v>0</v>
      </c>
      <c r="F32" s="41"/>
      <c r="G32" s="54">
        <f>G25-G26-G28+G30+G31-G29</f>
        <v>0</v>
      </c>
      <c r="H32" s="31"/>
      <c r="I32" s="52"/>
      <c r="J32" s="13"/>
      <c r="K32" s="13"/>
      <c r="L32" s="3"/>
      <c r="M32" s="3"/>
      <c r="N32" s="3"/>
    </row>
    <row r="33" spans="1:14" ht="13" thickTop="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3"/>
      <c r="K33" s="3"/>
      <c r="L33" s="3"/>
      <c r="M33" s="3"/>
      <c r="N33" s="3"/>
    </row>
    <row r="34" spans="1:14" x14ac:dyDescent="0.25">
      <c r="A34" s="41"/>
      <c r="B34" s="41"/>
      <c r="C34" s="41"/>
      <c r="D34" s="41"/>
      <c r="E34" s="41"/>
      <c r="F34" s="41"/>
      <c r="G34" s="41"/>
      <c r="H34" s="41"/>
      <c r="I34" s="41"/>
      <c r="J34" s="3"/>
      <c r="K34" s="3"/>
      <c r="L34" s="3"/>
      <c r="M34" s="3"/>
      <c r="N34" s="3"/>
    </row>
    <row r="35" spans="1:14" x14ac:dyDescent="0.25">
      <c r="A35" s="41"/>
      <c r="B35" s="41"/>
      <c r="C35" s="41"/>
      <c r="D35" s="41"/>
      <c r="E35" s="41"/>
      <c r="F35" s="41"/>
      <c r="G35" s="41"/>
      <c r="H35" s="41"/>
      <c r="I35" s="41"/>
      <c r="J35" s="3"/>
      <c r="K35" s="3"/>
      <c r="L35" s="3"/>
      <c r="M35" s="3"/>
      <c r="N35" s="3"/>
    </row>
    <row r="36" spans="1:14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3"/>
      <c r="K36" s="3"/>
      <c r="L36" s="3"/>
      <c r="M36" s="3"/>
      <c r="N36" s="3"/>
    </row>
    <row r="37" spans="1:14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3"/>
      <c r="K37" s="3"/>
      <c r="L37" s="3"/>
      <c r="M37" s="3"/>
      <c r="N37" s="3"/>
    </row>
    <row r="38" spans="1:14" ht="13" x14ac:dyDescent="0.3">
      <c r="A38" s="37" t="s">
        <v>28</v>
      </c>
    </row>
    <row r="39" spans="1:14" ht="13" x14ac:dyDescent="0.3">
      <c r="A39" s="37"/>
    </row>
    <row r="40" spans="1:14" ht="13" x14ac:dyDescent="0.3">
      <c r="A40" s="16" t="s">
        <v>29</v>
      </c>
      <c r="B40" s="15" t="s">
        <v>30</v>
      </c>
      <c r="C40" s="15" t="s">
        <v>0</v>
      </c>
      <c r="D40" s="15"/>
      <c r="E40" s="15" t="s">
        <v>31</v>
      </c>
    </row>
    <row r="41" spans="1:14" ht="13" thickBot="1" x14ac:dyDescent="0.3">
      <c r="A41" s="17" t="s">
        <v>27</v>
      </c>
      <c r="B41" s="18"/>
      <c r="C41" s="18"/>
      <c r="D41" s="18"/>
      <c r="E41" s="18"/>
    </row>
    <row r="42" spans="1:14" ht="13" x14ac:dyDescent="0.3">
      <c r="A42" s="43">
        <v>16</v>
      </c>
      <c r="B42" s="43">
        <v>17</v>
      </c>
      <c r="C42" s="43">
        <v>18</v>
      </c>
      <c r="D42" s="43"/>
      <c r="E42" s="43">
        <v>19</v>
      </c>
    </row>
    <row r="43" spans="1:14" ht="13" x14ac:dyDescent="0.3">
      <c r="E43" s="31"/>
    </row>
    <row r="44" spans="1:14" x14ac:dyDescent="0.25">
      <c r="E44" s="29"/>
    </row>
    <row r="45" spans="1:14" x14ac:dyDescent="0.25">
      <c r="E45" s="29"/>
    </row>
    <row r="46" spans="1:14" x14ac:dyDescent="0.25">
      <c r="E46" s="29"/>
    </row>
    <row r="47" spans="1:14" x14ac:dyDescent="0.25">
      <c r="E47" s="30"/>
    </row>
    <row r="48" spans="1:14" ht="13.5" thickBot="1" x14ac:dyDescent="0.35">
      <c r="C48" s="65">
        <v>20</v>
      </c>
      <c r="D48" t="s">
        <v>17</v>
      </c>
      <c r="E48" s="38">
        <f>SUM(E43:E47)</f>
        <v>0</v>
      </c>
      <c r="F48" s="12"/>
    </row>
    <row r="49" spans="1:10" ht="13.5" thickTop="1" x14ac:dyDescent="0.3">
      <c r="C49" s="39"/>
      <c r="E49" s="59"/>
      <c r="F49" s="12"/>
    </row>
    <row r="50" spans="1:10" x14ac:dyDescent="0.25">
      <c r="E50" s="29"/>
    </row>
    <row r="51" spans="1:10" ht="13" x14ac:dyDescent="0.3">
      <c r="A51" s="37" t="s">
        <v>33</v>
      </c>
    </row>
    <row r="52" spans="1:10" ht="13" x14ac:dyDescent="0.3">
      <c r="A52" s="37"/>
    </row>
    <row r="53" spans="1:10" ht="13" x14ac:dyDescent="0.3">
      <c r="A53" s="16" t="s">
        <v>29</v>
      </c>
      <c r="B53" s="16" t="s">
        <v>47</v>
      </c>
      <c r="C53" s="15" t="s">
        <v>0</v>
      </c>
      <c r="D53" s="15"/>
      <c r="E53" s="15" t="s">
        <v>31</v>
      </c>
    </row>
    <row r="54" spans="1:10" ht="13.5" thickBot="1" x14ac:dyDescent="0.35">
      <c r="A54" s="17" t="s">
        <v>27</v>
      </c>
      <c r="B54" s="62" t="s">
        <v>45</v>
      </c>
      <c r="C54" s="18"/>
      <c r="D54" s="18"/>
      <c r="E54" s="18"/>
    </row>
    <row r="55" spans="1:10" ht="13" x14ac:dyDescent="0.3">
      <c r="A55" s="43">
        <v>21</v>
      </c>
      <c r="B55" s="43">
        <v>22</v>
      </c>
      <c r="C55" s="43">
        <v>23</v>
      </c>
      <c r="D55" s="43"/>
      <c r="E55" s="43">
        <v>24</v>
      </c>
      <c r="F55" s="66"/>
      <c r="G55" s="66"/>
      <c r="H55" s="66"/>
      <c r="I55" s="66"/>
      <c r="J55" s="66"/>
    </row>
    <row r="56" spans="1:10" ht="13" x14ac:dyDescent="0.3">
      <c r="A56" s="66"/>
      <c r="B56" s="66"/>
      <c r="C56" s="66"/>
      <c r="D56" s="66"/>
      <c r="E56" s="31"/>
      <c r="F56" s="66"/>
      <c r="G56" s="66"/>
      <c r="H56" s="66"/>
      <c r="I56" s="66"/>
      <c r="J56" s="66"/>
    </row>
    <row r="57" spans="1:10" x14ac:dyDescent="0.25">
      <c r="A57" s="66"/>
      <c r="B57" s="66"/>
      <c r="C57" s="66"/>
      <c r="D57" s="66"/>
      <c r="E57" s="67"/>
      <c r="F57" s="66"/>
      <c r="G57" s="66"/>
      <c r="H57" s="66"/>
      <c r="I57" s="66"/>
      <c r="J57" s="66"/>
    </row>
    <row r="58" spans="1:10" x14ac:dyDescent="0.25">
      <c r="A58" s="66"/>
      <c r="B58" s="66"/>
      <c r="C58" s="66"/>
      <c r="D58" s="66"/>
      <c r="E58" s="67"/>
      <c r="F58" s="66"/>
      <c r="G58" s="66"/>
      <c r="H58" s="66"/>
      <c r="I58" s="66"/>
      <c r="J58" s="66"/>
    </row>
    <row r="59" spans="1:10" x14ac:dyDescent="0.25">
      <c r="A59" s="66"/>
      <c r="B59" s="66"/>
      <c r="C59" s="66"/>
      <c r="D59" s="66"/>
      <c r="E59" s="67"/>
      <c r="F59" s="66"/>
      <c r="G59" s="66"/>
      <c r="H59" s="66"/>
      <c r="I59" s="66"/>
      <c r="J59" s="66"/>
    </row>
    <row r="60" spans="1:10" ht="13" x14ac:dyDescent="0.3">
      <c r="A60" s="66"/>
      <c r="B60" s="66"/>
      <c r="C60" s="66"/>
      <c r="D60" s="66"/>
      <c r="E60" s="67"/>
      <c r="F60" s="43"/>
      <c r="G60" s="66"/>
      <c r="H60" s="66"/>
      <c r="I60" s="66"/>
      <c r="J60" s="66"/>
    </row>
    <row r="61" spans="1:10" ht="13.5" thickBot="1" x14ac:dyDescent="0.35">
      <c r="A61" s="66"/>
      <c r="B61" s="66"/>
      <c r="C61" s="65">
        <v>25</v>
      </c>
      <c r="D61" s="66" t="s">
        <v>17</v>
      </c>
      <c r="E61" s="61">
        <f>SUM(E56:E60)</f>
        <v>0</v>
      </c>
      <c r="F61" s="43"/>
      <c r="G61" s="66"/>
      <c r="H61" s="66"/>
      <c r="I61" s="66"/>
      <c r="J61" s="66"/>
    </row>
    <row r="62" spans="1:10" ht="13.5" thickTop="1" x14ac:dyDescent="0.3">
      <c r="A62" s="66"/>
      <c r="B62" s="66"/>
      <c r="C62" s="65"/>
      <c r="D62" s="66"/>
      <c r="E62" s="58"/>
      <c r="F62" s="43"/>
      <c r="G62" s="66"/>
      <c r="H62" s="66"/>
      <c r="I62" s="66"/>
      <c r="J62" s="66"/>
    </row>
    <row r="63" spans="1:10" ht="13" x14ac:dyDescent="0.3">
      <c r="A63" s="66"/>
      <c r="B63" s="66"/>
      <c r="C63" s="65"/>
      <c r="D63" s="66"/>
      <c r="E63" s="58"/>
      <c r="F63" s="43"/>
      <c r="G63" s="66"/>
      <c r="H63" s="66"/>
      <c r="I63" s="66"/>
      <c r="J63" s="66"/>
    </row>
    <row r="64" spans="1:10" ht="13" x14ac:dyDescent="0.3">
      <c r="A64" s="66"/>
      <c r="B64" s="66"/>
      <c r="C64" s="65"/>
      <c r="D64" s="66"/>
      <c r="E64" s="58"/>
      <c r="F64" s="43"/>
      <c r="G64" s="66"/>
      <c r="H64" s="66"/>
      <c r="I64" s="66"/>
      <c r="J64" s="66"/>
    </row>
    <row r="65" spans="1:10" ht="13" x14ac:dyDescent="0.3">
      <c r="A65" s="66"/>
      <c r="B65" s="66"/>
      <c r="C65" s="65"/>
      <c r="D65" s="66"/>
      <c r="E65" s="58"/>
      <c r="F65" s="43"/>
      <c r="G65" s="66"/>
      <c r="H65" s="66"/>
      <c r="I65" s="66"/>
      <c r="J65" s="66"/>
    </row>
    <row r="66" spans="1:10" x14ac:dyDescent="0.25">
      <c r="A66" s="66"/>
      <c r="B66" s="66"/>
      <c r="C66" s="66"/>
      <c r="D66" s="66"/>
      <c r="E66" s="67"/>
      <c r="F66" s="66"/>
      <c r="G66" s="66"/>
      <c r="H66" s="66"/>
      <c r="I66" s="66"/>
      <c r="J66" s="66"/>
    </row>
    <row r="67" spans="1:10" ht="13" x14ac:dyDescent="0.3">
      <c r="A67" s="68" t="s">
        <v>41</v>
      </c>
      <c r="B67" s="72">
        <v>26</v>
      </c>
      <c r="C67" s="72"/>
      <c r="D67" s="72"/>
      <c r="E67" s="72"/>
      <c r="F67" s="66"/>
      <c r="G67" s="66"/>
      <c r="H67" s="69" t="s">
        <v>42</v>
      </c>
      <c r="I67" s="72">
        <v>27</v>
      </c>
      <c r="J67" s="72"/>
    </row>
    <row r="68" spans="1:10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</row>
  </sheetData>
  <mergeCells count="10">
    <mergeCell ref="B67:E67"/>
    <mergeCell ref="I67:J67"/>
    <mergeCell ref="J5:K5"/>
    <mergeCell ref="C7:E7"/>
    <mergeCell ref="J7:K7"/>
    <mergeCell ref="A28:C28"/>
    <mergeCell ref="A31:C31"/>
    <mergeCell ref="C5:E5"/>
    <mergeCell ref="A30:C30"/>
    <mergeCell ref="A29:B29"/>
  </mergeCells>
  <phoneticPr fontId="9" type="noConversion"/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3"/>
  <sheetViews>
    <sheetView showGridLines="0" zoomScaleNormal="100" workbookViewId="0">
      <selection activeCell="A25" sqref="A25"/>
    </sheetView>
  </sheetViews>
  <sheetFormatPr defaultRowHeight="12.5" x14ac:dyDescent="0.25"/>
  <cols>
    <col min="1" max="1" width="24.7265625" customWidth="1"/>
    <col min="2" max="2" width="17.54296875" customWidth="1"/>
    <col min="3" max="3" width="14.54296875" customWidth="1"/>
    <col min="4" max="4" width="3.453125" customWidth="1"/>
    <col min="5" max="5" width="17.453125" customWidth="1"/>
    <col min="6" max="6" width="5.54296875" customWidth="1"/>
    <col min="7" max="7" width="12.7265625" customWidth="1"/>
    <col min="8" max="8" width="6.453125" customWidth="1"/>
  </cols>
  <sheetData>
    <row r="1" spans="1:14" ht="13" x14ac:dyDescent="0.3">
      <c r="A1" s="22" t="s">
        <v>37</v>
      </c>
      <c r="B1" s="3"/>
      <c r="C1" s="3"/>
      <c r="D1" s="3"/>
      <c r="E1" s="3"/>
      <c r="F1" s="4" t="s">
        <v>4</v>
      </c>
      <c r="G1" s="3"/>
      <c r="H1" s="3"/>
      <c r="I1" s="3"/>
      <c r="J1" s="5" t="s">
        <v>5</v>
      </c>
      <c r="K1" s="6"/>
      <c r="L1" s="3"/>
      <c r="M1" s="3"/>
      <c r="N1" s="3"/>
    </row>
    <row r="2" spans="1:14" ht="13" x14ac:dyDescent="0.3">
      <c r="A2" s="23" t="str">
        <f>'summary sheet inst'!A2</f>
        <v>(04-25)</v>
      </c>
      <c r="B2" s="3"/>
      <c r="C2" s="3"/>
      <c r="D2" s="3"/>
      <c r="E2" s="3"/>
      <c r="F2" s="4" t="s">
        <v>6</v>
      </c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24"/>
      <c r="B3" s="3"/>
      <c r="C3" s="3"/>
      <c r="D3" s="3"/>
      <c r="E3" s="3"/>
      <c r="F3" s="7" t="s">
        <v>22</v>
      </c>
      <c r="G3" s="3"/>
      <c r="H3" s="3"/>
      <c r="I3" s="3"/>
      <c r="J3" s="3"/>
      <c r="K3" s="3"/>
      <c r="L3" s="3"/>
      <c r="M3" s="3"/>
      <c r="N3" s="3"/>
    </row>
    <row r="4" spans="1:1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5">
      <c r="A5" s="8" t="s">
        <v>7</v>
      </c>
      <c r="B5" s="3"/>
      <c r="C5" s="73"/>
      <c r="D5" s="73"/>
      <c r="E5" s="73"/>
      <c r="F5" s="3"/>
      <c r="G5" s="9" t="s">
        <v>8</v>
      </c>
      <c r="H5" s="3"/>
      <c r="I5" s="3"/>
      <c r="J5" s="73"/>
      <c r="K5" s="73"/>
      <c r="L5" s="3"/>
      <c r="M5" s="3"/>
      <c r="N5" s="3"/>
    </row>
    <row r="6" spans="1:1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8" t="s">
        <v>9</v>
      </c>
      <c r="B7" s="3"/>
      <c r="C7" s="73"/>
      <c r="D7" s="73"/>
      <c r="E7" s="73"/>
      <c r="F7" s="3"/>
      <c r="G7" s="8" t="s">
        <v>10</v>
      </c>
      <c r="H7" s="3"/>
      <c r="I7" s="10"/>
      <c r="J7" s="73"/>
      <c r="K7" s="73"/>
      <c r="L7" s="3"/>
      <c r="M7" s="3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3" x14ac:dyDescent="0.3">
      <c r="A9" s="40" t="s">
        <v>23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1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25">
      <c r="A11" s="3"/>
      <c r="B11" s="3"/>
      <c r="C11" s="3"/>
      <c r="D11" s="3"/>
      <c r="E11" s="12"/>
      <c r="F11" s="3"/>
      <c r="G11" s="12"/>
      <c r="H11" s="3"/>
      <c r="I11" s="12"/>
      <c r="J11" s="3"/>
      <c r="K11" s="3"/>
      <c r="L11" s="3"/>
      <c r="M11" s="3"/>
      <c r="N11" s="3"/>
    </row>
    <row r="12" spans="1:14" ht="13" x14ac:dyDescent="0.3">
      <c r="A12" s="41"/>
      <c r="B12" s="41"/>
      <c r="C12" s="41"/>
      <c r="D12" s="41"/>
      <c r="E12" s="44" t="s">
        <v>11</v>
      </c>
      <c r="F12" s="41"/>
      <c r="G12" s="44" t="s">
        <v>11</v>
      </c>
      <c r="H12" s="41"/>
      <c r="I12" s="41"/>
      <c r="J12" s="41"/>
      <c r="K12" s="3"/>
      <c r="L12" s="3"/>
      <c r="M12" s="3"/>
      <c r="N12" s="3"/>
    </row>
    <row r="13" spans="1:14" ht="13" x14ac:dyDescent="0.3">
      <c r="A13" s="41"/>
      <c r="B13" s="41"/>
      <c r="C13" s="41"/>
      <c r="D13" s="41"/>
      <c r="E13" s="44" t="s">
        <v>12</v>
      </c>
      <c r="F13" s="41"/>
      <c r="G13" s="44" t="s">
        <v>13</v>
      </c>
      <c r="H13" s="41"/>
      <c r="I13" s="41"/>
      <c r="J13" s="41"/>
      <c r="K13" s="3"/>
      <c r="L13" s="3"/>
      <c r="M13" s="3"/>
      <c r="N13" s="3"/>
    </row>
    <row r="14" spans="1:14" ht="13" x14ac:dyDescent="0.3">
      <c r="A14" s="41"/>
      <c r="B14" s="41"/>
      <c r="C14" s="41"/>
      <c r="D14" s="41"/>
      <c r="E14" s="45" t="s">
        <v>14</v>
      </c>
      <c r="F14" s="41"/>
      <c r="G14" s="45" t="s">
        <v>15</v>
      </c>
      <c r="H14" s="41"/>
      <c r="I14" s="45" t="s">
        <v>16</v>
      </c>
      <c r="J14" s="41"/>
      <c r="K14" s="3"/>
      <c r="L14" s="3"/>
      <c r="M14" s="3"/>
      <c r="N14" s="3"/>
    </row>
    <row r="15" spans="1:14" ht="13" x14ac:dyDescent="0.3">
      <c r="A15" s="46" t="s">
        <v>25</v>
      </c>
      <c r="B15" s="41"/>
      <c r="C15" s="41"/>
      <c r="D15" s="43" t="s">
        <v>17</v>
      </c>
      <c r="E15" s="47"/>
      <c r="F15" s="41"/>
      <c r="G15" s="47"/>
      <c r="H15" s="41"/>
      <c r="I15" s="47">
        <f>E15+G15</f>
        <v>0</v>
      </c>
      <c r="J15" s="41"/>
      <c r="K15" s="3"/>
      <c r="L15" s="3"/>
      <c r="M15" s="3"/>
      <c r="N15" s="3"/>
    </row>
    <row r="16" spans="1:14" ht="13" x14ac:dyDescent="0.3">
      <c r="A16" s="49" t="s">
        <v>26</v>
      </c>
      <c r="B16" s="41"/>
      <c r="C16" s="41"/>
      <c r="D16" s="41"/>
      <c r="E16" s="41"/>
      <c r="F16" s="41"/>
      <c r="G16" s="41"/>
      <c r="H16" s="41"/>
      <c r="I16" s="41"/>
      <c r="J16" s="41"/>
      <c r="K16" s="3"/>
      <c r="L16" s="3"/>
      <c r="M16" s="3"/>
      <c r="N16" s="3"/>
    </row>
    <row r="17" spans="1:14" x14ac:dyDescent="0.2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3"/>
      <c r="L17" s="3"/>
      <c r="M17" s="3"/>
      <c r="N17" s="3"/>
    </row>
    <row r="18" spans="1:14" x14ac:dyDescent="0.2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3"/>
      <c r="L18" s="3"/>
      <c r="M18" s="3"/>
      <c r="N18" s="3"/>
    </row>
    <row r="19" spans="1:14" x14ac:dyDescent="0.25">
      <c r="A19" s="50" t="s">
        <v>18</v>
      </c>
      <c r="B19" s="41"/>
      <c r="C19" s="41"/>
      <c r="D19" s="41"/>
      <c r="E19" s="41"/>
      <c r="F19" s="41"/>
      <c r="G19" s="41"/>
      <c r="H19" s="41"/>
      <c r="I19" s="41"/>
      <c r="J19" s="41"/>
      <c r="K19" s="3"/>
      <c r="L19" s="3"/>
      <c r="M19" s="3"/>
      <c r="N19" s="3"/>
    </row>
    <row r="20" spans="1:14" ht="13" x14ac:dyDescent="0.3">
      <c r="A20" s="41"/>
      <c r="B20" s="41"/>
      <c r="C20" s="41"/>
      <c r="D20" s="41"/>
      <c r="E20" s="41"/>
      <c r="F20" s="44"/>
      <c r="G20" s="41"/>
      <c r="H20" s="41"/>
      <c r="I20" s="41"/>
      <c r="J20" s="41"/>
      <c r="K20" s="3"/>
      <c r="L20" s="3"/>
      <c r="M20" s="3"/>
      <c r="N20" s="3"/>
    </row>
    <row r="21" spans="1:14" ht="13" x14ac:dyDescent="0.3">
      <c r="A21" s="41"/>
      <c r="B21" s="41"/>
      <c r="C21" s="41"/>
      <c r="D21" s="41"/>
      <c r="E21" s="41"/>
      <c r="F21" s="44"/>
      <c r="G21" s="41"/>
      <c r="H21" s="41"/>
      <c r="I21" s="41"/>
      <c r="J21" s="44"/>
      <c r="K21" s="3"/>
      <c r="L21" s="3"/>
      <c r="M21" s="3"/>
      <c r="N21" s="3"/>
    </row>
    <row r="22" spans="1:14" ht="13" x14ac:dyDescent="0.3">
      <c r="A22" s="41"/>
      <c r="B22" s="41"/>
      <c r="C22" s="41"/>
      <c r="D22" s="41"/>
      <c r="E22" s="44" t="s">
        <v>11</v>
      </c>
      <c r="F22" s="41"/>
      <c r="G22" s="44" t="s">
        <v>11</v>
      </c>
      <c r="H22" s="41"/>
      <c r="I22" s="44"/>
      <c r="J22" s="41"/>
      <c r="K22" s="14"/>
      <c r="L22" s="3"/>
      <c r="M22" s="3"/>
      <c r="N22" s="3"/>
    </row>
    <row r="23" spans="1:14" ht="13" x14ac:dyDescent="0.3">
      <c r="A23" s="41"/>
      <c r="B23" s="41"/>
      <c r="C23" s="41"/>
      <c r="D23" s="41"/>
      <c r="E23" s="44" t="s">
        <v>12</v>
      </c>
      <c r="F23" s="41"/>
      <c r="G23" s="44" t="s">
        <v>13</v>
      </c>
      <c r="H23" s="41"/>
      <c r="I23" s="44"/>
      <c r="J23" s="41"/>
      <c r="K23" s="14"/>
      <c r="L23" s="3"/>
      <c r="M23" s="3"/>
      <c r="N23" s="3"/>
    </row>
    <row r="24" spans="1:14" ht="13" x14ac:dyDescent="0.3">
      <c r="A24" s="41"/>
      <c r="B24" s="41"/>
      <c r="C24" s="41"/>
      <c r="D24" s="41"/>
      <c r="E24" s="45" t="s">
        <v>14</v>
      </c>
      <c r="F24" s="41"/>
      <c r="G24" s="45" t="s">
        <v>15</v>
      </c>
      <c r="H24" s="41"/>
      <c r="I24" s="44"/>
      <c r="J24" s="41"/>
      <c r="K24" s="14"/>
      <c r="L24" s="3"/>
      <c r="M24" s="3"/>
      <c r="N24" s="3"/>
    </row>
    <row r="25" spans="1:14" ht="13" x14ac:dyDescent="0.3">
      <c r="A25" s="51" t="str">
        <f>'summary sheet inst'!A25</f>
        <v>Balance at June 30, 2024</v>
      </c>
      <c r="B25" s="41"/>
      <c r="C25" s="41"/>
      <c r="D25" s="43" t="s">
        <v>17</v>
      </c>
      <c r="E25" s="47"/>
      <c r="F25" s="41"/>
      <c r="G25" s="47"/>
      <c r="H25" s="31"/>
      <c r="I25" s="52"/>
      <c r="J25" s="52"/>
      <c r="K25" s="13"/>
      <c r="L25" s="3"/>
      <c r="M25" s="3"/>
      <c r="N25" s="3"/>
    </row>
    <row r="26" spans="1:14" ht="20.25" customHeight="1" x14ac:dyDescent="0.3">
      <c r="A26" s="46" t="s">
        <v>19</v>
      </c>
      <c r="B26" s="41"/>
      <c r="C26" s="41"/>
      <c r="D26" s="43"/>
      <c r="E26" s="53"/>
      <c r="F26" s="41"/>
      <c r="G26" s="53"/>
      <c r="H26" s="31"/>
      <c r="I26" s="52"/>
      <c r="J26" s="52"/>
      <c r="K26" s="13"/>
      <c r="L26" s="3"/>
      <c r="M26" s="3"/>
      <c r="N26" s="3"/>
    </row>
    <row r="27" spans="1:14" ht="16.5" customHeight="1" x14ac:dyDescent="0.3">
      <c r="A27" s="49" t="s">
        <v>24</v>
      </c>
      <c r="B27" s="41"/>
      <c r="C27" s="41"/>
      <c r="D27" s="43"/>
      <c r="E27" s="52"/>
      <c r="F27" s="41"/>
      <c r="G27" s="52"/>
      <c r="H27" s="52"/>
      <c r="I27" s="52"/>
      <c r="J27" s="52"/>
      <c r="K27" s="13"/>
      <c r="L27" s="3"/>
      <c r="M27" s="3"/>
      <c r="N27" s="3"/>
    </row>
    <row r="28" spans="1:14" ht="35.25" customHeight="1" x14ac:dyDescent="0.3">
      <c r="A28" s="74" t="s">
        <v>40</v>
      </c>
      <c r="B28" s="74"/>
      <c r="C28" s="41"/>
      <c r="D28" s="43"/>
      <c r="E28" s="60"/>
      <c r="F28" s="41"/>
      <c r="G28" s="60"/>
      <c r="H28" s="31"/>
      <c r="I28" s="52"/>
      <c r="J28" s="52"/>
      <c r="K28" s="13"/>
      <c r="L28" s="3"/>
      <c r="M28" s="3"/>
      <c r="N28" s="3"/>
    </row>
    <row r="29" spans="1:14" ht="40.9" customHeight="1" x14ac:dyDescent="0.3">
      <c r="A29" s="74" t="s">
        <v>32</v>
      </c>
      <c r="B29" s="75"/>
      <c r="C29" s="75"/>
      <c r="D29" s="43"/>
      <c r="E29" s="47"/>
      <c r="F29" s="41"/>
      <c r="G29" s="47"/>
      <c r="H29" s="31"/>
      <c r="I29" s="52"/>
      <c r="J29" s="52"/>
      <c r="K29" s="13"/>
      <c r="L29" s="3"/>
      <c r="M29" s="3"/>
      <c r="N29" s="3"/>
    </row>
    <row r="30" spans="1:14" ht="28.5" customHeight="1" x14ac:dyDescent="0.3">
      <c r="A30" s="76" t="s">
        <v>21</v>
      </c>
      <c r="B30" s="76"/>
      <c r="C30" s="76"/>
      <c r="D30" s="43"/>
      <c r="E30" s="47"/>
      <c r="F30" s="41"/>
      <c r="G30" s="47"/>
      <c r="H30" s="31"/>
      <c r="I30" s="52"/>
      <c r="J30" s="52"/>
      <c r="K30" s="13"/>
      <c r="L30" s="3"/>
      <c r="M30" s="3"/>
      <c r="N30" s="3"/>
    </row>
    <row r="31" spans="1:14" ht="22.5" customHeight="1" x14ac:dyDescent="0.3">
      <c r="A31" s="74" t="s">
        <v>44</v>
      </c>
      <c r="B31" s="74"/>
      <c r="C31" s="74"/>
      <c r="D31" s="43"/>
      <c r="E31" s="52"/>
      <c r="F31" s="41"/>
      <c r="G31" s="52"/>
      <c r="H31" s="31"/>
      <c r="I31" s="52"/>
      <c r="J31" s="52"/>
      <c r="K31" s="13"/>
      <c r="L31" s="3"/>
      <c r="M31" s="3"/>
      <c r="N31" s="3"/>
    </row>
    <row r="32" spans="1:14" ht="21" customHeight="1" thickBot="1" x14ac:dyDescent="0.35">
      <c r="A32" s="51" t="str">
        <f>'summary sheet inst'!A32</f>
        <v>Balance at June 30, 2025</v>
      </c>
      <c r="B32" s="41"/>
      <c r="C32" s="41"/>
      <c r="D32" s="43" t="s">
        <v>17</v>
      </c>
      <c r="E32" s="54">
        <f>E25-E26-E29+E30+E31-E28</f>
        <v>0</v>
      </c>
      <c r="F32" s="41"/>
      <c r="G32" s="54">
        <f>G25-G26-G29+G30+G31-G28</f>
        <v>0</v>
      </c>
      <c r="H32" s="31"/>
      <c r="I32" s="52"/>
      <c r="J32" s="52"/>
      <c r="K32" s="13"/>
      <c r="L32" s="3"/>
      <c r="M32" s="3"/>
      <c r="N32" s="3"/>
    </row>
    <row r="33" spans="1:14" ht="13" thickTop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13" x14ac:dyDescent="0.3">
      <c r="A37" s="37" t="s">
        <v>28</v>
      </c>
    </row>
    <row r="38" spans="1:14" ht="13" x14ac:dyDescent="0.3">
      <c r="A38" s="15"/>
    </row>
    <row r="39" spans="1:14" ht="13" x14ac:dyDescent="0.3">
      <c r="A39" s="16" t="s">
        <v>29</v>
      </c>
      <c r="B39" s="15" t="s">
        <v>30</v>
      </c>
      <c r="C39" s="15" t="s">
        <v>0</v>
      </c>
      <c r="D39" s="15"/>
      <c r="E39" s="15" t="s">
        <v>31</v>
      </c>
    </row>
    <row r="40" spans="1:14" ht="13" thickBot="1" x14ac:dyDescent="0.3">
      <c r="A40" s="17" t="s">
        <v>27</v>
      </c>
      <c r="B40" s="18"/>
      <c r="C40" s="18"/>
      <c r="D40" s="18"/>
      <c r="E40" s="18"/>
    </row>
    <row r="41" spans="1:14" x14ac:dyDescent="0.25">
      <c r="D41" t="s">
        <v>17</v>
      </c>
    </row>
    <row r="47" spans="1:14" ht="13.5" thickBot="1" x14ac:dyDescent="0.35">
      <c r="D47" t="s">
        <v>17</v>
      </c>
      <c r="E47" s="64">
        <f>SUM(E41:E46)</f>
        <v>0</v>
      </c>
    </row>
    <row r="48" spans="1:14" ht="13" thickTop="1" x14ac:dyDescent="0.25"/>
    <row r="49" spans="1:10" ht="13" x14ac:dyDescent="0.3">
      <c r="A49" s="37" t="s">
        <v>33</v>
      </c>
    </row>
    <row r="50" spans="1:10" ht="13" x14ac:dyDescent="0.3">
      <c r="A50" s="15"/>
    </row>
    <row r="51" spans="1:10" ht="13" x14ac:dyDescent="0.3">
      <c r="A51" s="16" t="s">
        <v>29</v>
      </c>
      <c r="B51" s="16" t="s">
        <v>46</v>
      </c>
      <c r="C51" s="15" t="s">
        <v>0</v>
      </c>
      <c r="D51" s="15"/>
      <c r="E51" s="15" t="s">
        <v>31</v>
      </c>
    </row>
    <row r="52" spans="1:10" ht="13.5" thickBot="1" x14ac:dyDescent="0.35">
      <c r="A52" s="17" t="s">
        <v>27</v>
      </c>
      <c r="B52" s="62" t="s">
        <v>45</v>
      </c>
      <c r="C52" s="18"/>
      <c r="D52" s="18"/>
      <c r="E52" s="18"/>
    </row>
    <row r="53" spans="1:10" x14ac:dyDescent="0.25">
      <c r="D53" t="s">
        <v>17</v>
      </c>
    </row>
    <row r="59" spans="1:10" ht="13.5" thickBot="1" x14ac:dyDescent="0.35">
      <c r="D59" t="s">
        <v>17</v>
      </c>
      <c r="E59" s="63">
        <f>SUM(E53:E58)</f>
        <v>0</v>
      </c>
    </row>
    <row r="60" spans="1:10" ht="13" thickTop="1" x14ac:dyDescent="0.25"/>
    <row r="63" spans="1:10" ht="13" x14ac:dyDescent="0.3">
      <c r="A63" s="27" t="s">
        <v>41</v>
      </c>
      <c r="B63" s="78"/>
      <c r="C63" s="78"/>
      <c r="D63" s="78"/>
      <c r="E63" s="78"/>
      <c r="H63" s="28" t="s">
        <v>42</v>
      </c>
      <c r="I63" s="77"/>
      <c r="J63" s="77"/>
    </row>
  </sheetData>
  <mergeCells count="10">
    <mergeCell ref="I63:J63"/>
    <mergeCell ref="J5:K5"/>
    <mergeCell ref="C7:E7"/>
    <mergeCell ref="J7:K7"/>
    <mergeCell ref="C5:E5"/>
    <mergeCell ref="B63:E63"/>
    <mergeCell ref="A28:B28"/>
    <mergeCell ref="A29:C29"/>
    <mergeCell ref="A30:C30"/>
    <mergeCell ref="A31:C31"/>
  </mergeCells>
  <phoneticPr fontId="9" type="noConversion"/>
  <pageMargins left="0.75" right="0.75" top="1" bottom="1" header="0.5" footer="0.5"/>
  <pageSetup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3"/>
  <sheetViews>
    <sheetView showGridLines="0" zoomScaleNormal="100" workbookViewId="0">
      <selection activeCell="M18" sqref="M18"/>
    </sheetView>
  </sheetViews>
  <sheetFormatPr defaultRowHeight="12.5" x14ac:dyDescent="0.25"/>
  <cols>
    <col min="2" max="2" width="12.54296875" customWidth="1"/>
    <col min="3" max="3" width="19.1796875" customWidth="1"/>
    <col min="5" max="6" width="16.1796875" customWidth="1"/>
    <col min="7" max="7" width="17.1796875" customWidth="1"/>
    <col min="8" max="9" width="14" customWidth="1"/>
    <col min="10" max="10" width="16.54296875" customWidth="1"/>
    <col min="11" max="11" width="18.81640625" customWidth="1"/>
    <col min="12" max="12" width="13.54296875" customWidth="1"/>
    <col min="13" max="13" width="20.7265625" customWidth="1"/>
  </cols>
  <sheetData>
    <row r="1" spans="1:13" ht="13" x14ac:dyDescent="0.3">
      <c r="A1" s="22" t="s">
        <v>38</v>
      </c>
      <c r="B1" s="3"/>
      <c r="C1" s="3"/>
      <c r="D1" s="3"/>
      <c r="E1" s="3"/>
      <c r="F1" s="4" t="s">
        <v>4</v>
      </c>
      <c r="G1" s="3"/>
      <c r="H1" s="3"/>
      <c r="I1" s="3"/>
      <c r="J1" s="5" t="s">
        <v>5</v>
      </c>
      <c r="K1" s="32">
        <v>1</v>
      </c>
    </row>
    <row r="2" spans="1:13" ht="13" x14ac:dyDescent="0.3">
      <c r="A2" s="23" t="str">
        <f>'summary sheet inst'!A2</f>
        <v>(04-25)</v>
      </c>
      <c r="B2" s="3"/>
      <c r="C2" s="3"/>
      <c r="D2" s="3"/>
      <c r="E2" s="3"/>
      <c r="F2" s="4" t="s">
        <v>6</v>
      </c>
      <c r="G2" s="3"/>
      <c r="H2" s="3"/>
      <c r="I2" s="3"/>
      <c r="J2" s="3"/>
    </row>
    <row r="3" spans="1:13" ht="15.5" x14ac:dyDescent="0.35">
      <c r="A3" s="24"/>
      <c r="B3" s="3"/>
      <c r="C3" s="3"/>
      <c r="D3" s="3"/>
      <c r="E3" s="3"/>
      <c r="F3" s="7" t="s">
        <v>39</v>
      </c>
      <c r="G3" s="3"/>
      <c r="H3" s="3"/>
      <c r="I3" s="3"/>
      <c r="J3" s="3"/>
    </row>
    <row r="4" spans="1:13" ht="13" x14ac:dyDescent="0.3">
      <c r="A4" s="8" t="s">
        <v>7</v>
      </c>
      <c r="B4" s="3"/>
      <c r="C4" s="32"/>
      <c r="D4" s="32">
        <v>2</v>
      </c>
      <c r="E4" s="32"/>
      <c r="F4" s="3"/>
      <c r="G4" s="9" t="s">
        <v>8</v>
      </c>
      <c r="H4" s="3"/>
      <c r="I4" s="3"/>
      <c r="J4" s="72">
        <v>3</v>
      </c>
      <c r="K4" s="72"/>
    </row>
    <row r="5" spans="1:13" s="2" customFormat="1" x14ac:dyDescent="0.25">
      <c r="A5"/>
      <c r="B5"/>
      <c r="C5"/>
      <c r="D5"/>
      <c r="E5"/>
      <c r="F5"/>
      <c r="G5"/>
      <c r="H5"/>
      <c r="I5"/>
      <c r="J5"/>
      <c r="K5"/>
    </row>
    <row r="6" spans="1:13" ht="52.5" thickBot="1" x14ac:dyDescent="0.35">
      <c r="A6" s="1" t="s">
        <v>34</v>
      </c>
      <c r="B6" s="1" t="s">
        <v>36</v>
      </c>
      <c r="C6" s="1" t="s">
        <v>0</v>
      </c>
      <c r="D6" s="1" t="s">
        <v>1</v>
      </c>
      <c r="E6" s="1" t="s">
        <v>53</v>
      </c>
      <c r="F6" s="1" t="s">
        <v>35</v>
      </c>
      <c r="G6" s="1" t="s">
        <v>52</v>
      </c>
      <c r="H6" s="1" t="s">
        <v>54</v>
      </c>
      <c r="I6" s="1" t="s">
        <v>55</v>
      </c>
      <c r="J6" s="1" t="s">
        <v>56</v>
      </c>
      <c r="K6" s="1" t="s">
        <v>57</v>
      </c>
      <c r="L6" s="1" t="s">
        <v>2</v>
      </c>
      <c r="M6" s="1" t="s">
        <v>48</v>
      </c>
    </row>
    <row r="7" spans="1:13" ht="13" x14ac:dyDescent="0.3">
      <c r="A7" s="71">
        <v>4</v>
      </c>
      <c r="B7" s="71">
        <v>5</v>
      </c>
      <c r="C7" s="70">
        <v>6</v>
      </c>
      <c r="D7" s="70">
        <v>7</v>
      </c>
      <c r="E7" s="70">
        <v>8</v>
      </c>
      <c r="F7" s="70">
        <v>9</v>
      </c>
      <c r="G7" s="70">
        <v>10</v>
      </c>
      <c r="H7" s="70">
        <v>11</v>
      </c>
      <c r="I7" s="70">
        <v>12</v>
      </c>
      <c r="J7" s="70">
        <v>13</v>
      </c>
      <c r="K7" s="70">
        <v>14</v>
      </c>
      <c r="L7" s="70">
        <v>15</v>
      </c>
      <c r="M7" s="32">
        <v>16</v>
      </c>
    </row>
    <row r="8" spans="1:13" s="33" customFormat="1" x14ac:dyDescent="0.25">
      <c r="B8" s="34"/>
      <c r="E8" s="35"/>
      <c r="F8" s="35"/>
      <c r="G8" s="35"/>
      <c r="H8" s="35"/>
      <c r="I8" s="36"/>
      <c r="J8" s="36"/>
      <c r="K8" s="36"/>
    </row>
    <row r="23" spans="1:10" ht="13" x14ac:dyDescent="0.3">
      <c r="A23" s="27" t="s">
        <v>41</v>
      </c>
      <c r="C23" s="77">
        <v>17</v>
      </c>
      <c r="D23" s="77"/>
      <c r="E23" s="77"/>
      <c r="H23" s="28" t="s">
        <v>42</v>
      </c>
      <c r="I23" s="77">
        <v>18</v>
      </c>
      <c r="J23" s="77"/>
    </row>
  </sheetData>
  <mergeCells count="3">
    <mergeCell ref="C23:E23"/>
    <mergeCell ref="I23:J23"/>
    <mergeCell ref="J4:K4"/>
  </mergeCells>
  <phoneticPr fontId="9" type="noConversion"/>
  <pageMargins left="0.75" right="0.75" top="1" bottom="1" header="0.5" footer="0.5"/>
  <pageSetup paperSize="5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3"/>
  <sheetViews>
    <sheetView showGridLines="0" zoomScaleNormal="100" workbookViewId="0">
      <selection activeCell="E6" sqref="E6"/>
    </sheetView>
  </sheetViews>
  <sheetFormatPr defaultRowHeight="12.5" x14ac:dyDescent="0.25"/>
  <cols>
    <col min="2" max="2" width="12.54296875" customWidth="1"/>
    <col min="3" max="3" width="19.1796875" customWidth="1"/>
    <col min="5" max="6" width="16.1796875" customWidth="1"/>
    <col min="7" max="7" width="17.1796875" customWidth="1"/>
    <col min="8" max="9" width="14" customWidth="1"/>
    <col min="10" max="10" width="16.54296875" customWidth="1"/>
    <col min="11" max="11" width="18.81640625" customWidth="1"/>
    <col min="12" max="12" width="13.54296875" customWidth="1"/>
    <col min="13" max="13" width="19.7265625" customWidth="1"/>
  </cols>
  <sheetData>
    <row r="1" spans="1:13" ht="13" x14ac:dyDescent="0.3">
      <c r="A1" s="22" t="s">
        <v>38</v>
      </c>
      <c r="B1" s="3"/>
      <c r="C1" s="3"/>
      <c r="D1" s="3"/>
      <c r="E1" s="3"/>
      <c r="F1" s="4" t="s">
        <v>4</v>
      </c>
      <c r="G1" s="3"/>
      <c r="H1" s="3"/>
      <c r="I1" s="3"/>
      <c r="J1" s="5" t="s">
        <v>5</v>
      </c>
      <c r="K1" s="25"/>
    </row>
    <row r="2" spans="1:13" ht="13" x14ac:dyDescent="0.3">
      <c r="A2" s="23" t="str">
        <f>'summary sheet inst'!A2</f>
        <v>(04-25)</v>
      </c>
      <c r="B2" s="3"/>
      <c r="C2" s="3"/>
      <c r="D2" s="3"/>
      <c r="E2" s="3"/>
      <c r="F2" s="4" t="s">
        <v>6</v>
      </c>
      <c r="G2" s="3"/>
      <c r="H2" s="3"/>
      <c r="I2" s="3"/>
      <c r="J2" s="3"/>
    </row>
    <row r="3" spans="1:13" ht="15.5" x14ac:dyDescent="0.35">
      <c r="A3" s="24"/>
      <c r="B3" s="3"/>
      <c r="C3" s="3"/>
      <c r="D3" s="3"/>
      <c r="E3" s="3"/>
      <c r="F3" s="7" t="s">
        <v>39</v>
      </c>
      <c r="G3" s="3"/>
      <c r="H3" s="3"/>
      <c r="I3" s="3"/>
      <c r="J3" s="3"/>
    </row>
    <row r="4" spans="1:13" x14ac:dyDescent="0.25">
      <c r="A4" s="8" t="s">
        <v>7</v>
      </c>
      <c r="B4" s="3"/>
      <c r="C4" s="73"/>
      <c r="D4" s="73"/>
      <c r="E4" s="73"/>
      <c r="F4" s="3"/>
      <c r="G4" s="9" t="s">
        <v>8</v>
      </c>
      <c r="H4" s="3"/>
      <c r="I4" s="3"/>
      <c r="J4" s="73"/>
      <c r="K4" s="73"/>
    </row>
    <row r="5" spans="1:13" s="2" customFormat="1" x14ac:dyDescent="0.25">
      <c r="A5"/>
      <c r="B5"/>
      <c r="C5"/>
      <c r="D5"/>
      <c r="E5"/>
      <c r="F5"/>
      <c r="G5"/>
      <c r="H5"/>
      <c r="I5"/>
      <c r="J5"/>
      <c r="K5"/>
    </row>
    <row r="6" spans="1:13" ht="52.5" thickBot="1" x14ac:dyDescent="0.35">
      <c r="A6" s="1" t="s">
        <v>34</v>
      </c>
      <c r="B6" s="1" t="s">
        <v>36</v>
      </c>
      <c r="C6" s="1" t="s">
        <v>0</v>
      </c>
      <c r="D6" s="1" t="s">
        <v>1</v>
      </c>
      <c r="E6" s="1" t="str">
        <f>'det proj inst'!E6</f>
        <v>Beg. Bal. as of 6/30/24 Estimated Cost for Cleanup</v>
      </c>
      <c r="F6" s="1" t="s">
        <v>35</v>
      </c>
      <c r="G6" s="1" t="str">
        <f>'det proj inst'!G6</f>
        <v>Amounts Paid in FY 2025</v>
      </c>
      <c r="H6" s="1" t="str">
        <f>'det proj inst'!H6</f>
        <v>Amounts Recovered in FY 2025</v>
      </c>
      <c r="I6" s="1" t="str">
        <f>'det proj inst'!I6</f>
        <v>Balance as of June 30, 2025</v>
      </c>
      <c r="J6" s="1" t="str">
        <f>'det proj inst'!J6</f>
        <v>Short-Term Liability Due in FY 2026</v>
      </c>
      <c r="K6" s="1" t="str">
        <f>'det proj inst'!K6</f>
        <v>Long-Term Liability- Due in FY 2027 or later</v>
      </c>
      <c r="L6" s="1" t="s">
        <v>2</v>
      </c>
      <c r="M6" s="1" t="s">
        <v>3</v>
      </c>
    </row>
    <row r="8" spans="1:13" x14ac:dyDescent="0.25">
      <c r="B8" s="21"/>
      <c r="E8" s="19"/>
      <c r="F8" s="19"/>
      <c r="G8" s="19"/>
      <c r="H8" s="19"/>
      <c r="I8" s="20"/>
      <c r="J8" s="20"/>
      <c r="K8" s="20"/>
    </row>
    <row r="23" spans="2:11" ht="13" x14ac:dyDescent="0.3">
      <c r="B23" s="27" t="s">
        <v>41</v>
      </c>
      <c r="D23" s="77"/>
      <c r="E23" s="77"/>
      <c r="F23" s="77"/>
      <c r="I23" s="28" t="s">
        <v>42</v>
      </c>
      <c r="J23" s="77"/>
      <c r="K23" s="77"/>
    </row>
  </sheetData>
  <mergeCells count="4">
    <mergeCell ref="C4:E4"/>
    <mergeCell ref="J4:K4"/>
    <mergeCell ref="D23:F23"/>
    <mergeCell ref="J23:K23"/>
  </mergeCells>
  <phoneticPr fontId="9" type="noConversion"/>
  <pageMargins left="0.75" right="0.75" top="1" bottom="1" header="0.5" footer="0.5"/>
  <pageSetup paperSize="5" scale="8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2DD1BE906A614498D8DDA9A9F57CE7" ma:contentTypeVersion="2" ma:contentTypeDescription="Create a new document." ma:contentTypeScope="" ma:versionID="f3bc322e7f949b846894871c0a749047">
  <xsd:schema xmlns:xsd="http://www.w3.org/2001/XMLSchema" xmlns:xs="http://www.w3.org/2001/XMLSchema" xmlns:p="http://schemas.microsoft.com/office/2006/metadata/properties" xmlns:ns1="http://schemas.microsoft.com/sharepoint/v3" xmlns:ns2="f3725848-e058-4ee5-9d24-ffa17a7e8063" targetNamespace="http://schemas.microsoft.com/office/2006/metadata/properties" ma:root="true" ma:fieldsID="9ef3e9d33f83fe21b449eb52f7910c50" ns1:_="" ns2:_="">
    <xsd:import namespace="http://schemas.microsoft.com/sharepoint/v3"/>
    <xsd:import namespace="f3725848-e058-4ee5-9d24-ffa17a7e806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25848-e058-4ee5-9d24-ffa17a7e80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C46235-2E11-4824-8EC2-C64776351370}"/>
</file>

<file path=customXml/itemProps2.xml><?xml version="1.0" encoding="utf-8"?>
<ds:datastoreItem xmlns:ds="http://schemas.openxmlformats.org/officeDocument/2006/customXml" ds:itemID="{3D9B66EE-3AA6-444A-B7A9-F47CBF0EEA35}"/>
</file>

<file path=customXml/itemProps3.xml><?xml version="1.0" encoding="utf-8"?>
<ds:datastoreItem xmlns:ds="http://schemas.openxmlformats.org/officeDocument/2006/customXml" ds:itemID="{8E32F667-46D8-4E63-8825-F133FA3097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sheet inst</vt:lpstr>
      <vt:lpstr>summary sheet</vt:lpstr>
      <vt:lpstr>det proj inst</vt:lpstr>
      <vt:lpstr>detailed projects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</dc:creator>
  <cp:lastModifiedBy>Camden, Jessica D (Finance)</cp:lastModifiedBy>
  <cp:lastPrinted>2015-03-23T15:31:58Z</cp:lastPrinted>
  <dcterms:created xsi:type="dcterms:W3CDTF">2010-05-03T13:52:35Z</dcterms:created>
  <dcterms:modified xsi:type="dcterms:W3CDTF">2025-06-24T18:19:34Z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0x010100572DD1BE906A614498D8DDA9A9F57CE7</vt:lpwstr>
  </property>
</Properties>
</file>